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IVE GOOGLE\DANI\CONFRARIA DE COACHING\"/>
    </mc:Choice>
  </mc:AlternateContent>
  <xr:revisionPtr revIDLastSave="0" documentId="8_{8583FCEE-458B-4102-8858-1007421F7CF3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Controle de gas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7" i="1" l="1"/>
  <c r="F18" i="1" s="1"/>
  <c r="D18" i="1"/>
  <c r="E18" i="1"/>
  <c r="G18" i="1"/>
  <c r="H18" i="1"/>
  <c r="I18" i="1"/>
  <c r="J18" i="1"/>
  <c r="K18" i="1"/>
  <c r="L18" i="1"/>
  <c r="M18" i="1"/>
  <c r="N18" i="1"/>
  <c r="C18" i="1"/>
  <c r="D17" i="1"/>
  <c r="E17" i="1"/>
  <c r="F17" i="1"/>
  <c r="G17" i="1"/>
  <c r="H17" i="1"/>
  <c r="I17" i="1"/>
  <c r="J17" i="1"/>
  <c r="K17" i="1"/>
  <c r="L17" i="1"/>
  <c r="M17" i="1"/>
  <c r="N17" i="1"/>
  <c r="C17" i="1"/>
  <c r="D7" i="1"/>
  <c r="E7" i="1"/>
  <c r="G7" i="1"/>
  <c r="H7" i="1"/>
  <c r="I7" i="1"/>
  <c r="J7" i="1"/>
  <c r="K7" i="1"/>
  <c r="L7" i="1"/>
  <c r="M7" i="1"/>
  <c r="N7" i="1"/>
  <c r="C7" i="1"/>
</calcChain>
</file>

<file path=xl/sharedStrings.xml><?xml version="1.0" encoding="utf-8"?>
<sst xmlns="http://schemas.openxmlformats.org/spreadsheetml/2006/main" count="30" uniqueCount="30">
  <si>
    <t>CONTROLE DE GASTOS PESSOAIS</t>
  </si>
  <si>
    <t>Salário</t>
  </si>
  <si>
    <t>Comissão</t>
  </si>
  <si>
    <t>Outras</t>
  </si>
  <si>
    <t xml:space="preserve">Luz </t>
  </si>
  <si>
    <t xml:space="preserve">Água </t>
  </si>
  <si>
    <t>Telefone</t>
  </si>
  <si>
    <t xml:space="preserve">Celular </t>
  </si>
  <si>
    <t>Mercado</t>
  </si>
  <si>
    <t xml:space="preserve">Aluguel </t>
  </si>
  <si>
    <t xml:space="preserve">Internet </t>
  </si>
  <si>
    <t xml:space="preserve">Lojas  </t>
  </si>
  <si>
    <t>Janeiro</t>
  </si>
  <si>
    <t>Fevereiro</t>
  </si>
  <si>
    <t>Março</t>
  </si>
  <si>
    <t>Abril</t>
  </si>
  <si>
    <t>ENTRADAS</t>
  </si>
  <si>
    <t>SAÍDAS</t>
  </si>
  <si>
    <t>Maio</t>
  </si>
  <si>
    <t>Junho</t>
  </si>
  <si>
    <t>Julho</t>
  </si>
  <si>
    <t>Agosto</t>
  </si>
  <si>
    <t>Setembro</t>
  </si>
  <si>
    <t>Outubro</t>
  </si>
  <si>
    <t>Novembro</t>
  </si>
  <si>
    <t>Dezembro</t>
  </si>
  <si>
    <t>ENTRADAS:</t>
  </si>
  <si>
    <t>SAÍDAS:</t>
  </si>
  <si>
    <t>Saldo Mensal:</t>
  </si>
  <si>
    <t xml:space="preserve">Cartão crédito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</si>
</sst>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R$ &quot;* #,##0.00_);_(&quot;R$ &quot;* \(#,##0.00\);_(&quot;R$ &quot;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4" fontId="0" fillId="0" borderId="1" xfId="1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 applyProtection="1">
      <protection locked="0"/>
    </xf>
    <xf numFmtId="4" fontId="0" fillId="0" borderId="1" xfId="1" applyNumberFormat="1" applyFont="1" applyBorder="1" applyAlignment="1" applyProtection="1">
      <alignment horizontal="center"/>
      <protection locked="0"/>
    </xf>
    <xf numFmtId="0" fontId="5" fillId="0" borderId="1" xfId="0" applyFont="1" applyFill="1" applyBorder="1" applyProtection="1">
      <protection locked="0"/>
    </xf>
    <xf numFmtId="0" fontId="3" fillId="0" borderId="1" xfId="0" applyFont="1" applyFill="1" applyBorder="1" applyProtection="1">
      <protection locked="0"/>
    </xf>
    <xf numFmtId="0" fontId="0" fillId="0" borderId="0" xfId="0" applyAlignment="1" applyProtection="1">
      <alignment horizontal="right"/>
      <protection locked="0"/>
    </xf>
    <xf numFmtId="0" fontId="6" fillId="2" borderId="1" xfId="0" applyFont="1" applyFill="1" applyBorder="1" applyProtection="1">
      <protection locked="0"/>
    </xf>
    <xf numFmtId="164" fontId="0" fillId="0" borderId="0" xfId="1" applyFont="1" applyProtection="1">
      <protection locked="0"/>
    </xf>
    <xf numFmtId="164" fontId="2" fillId="3" borderId="1" xfId="1" applyFont="1" applyFill="1" applyBorder="1" applyAlignment="1" applyProtection="1">
      <alignment horizontal="center"/>
    </xf>
    <xf numFmtId="4" fontId="1" fillId="4" borderId="1" xfId="1" applyNumberFormat="1" applyFont="1" applyFill="1" applyBorder="1" applyAlignment="1" applyProtection="1">
      <alignment horizontal="center"/>
    </xf>
    <xf numFmtId="4" fontId="2" fillId="2" borderId="1" xfId="1" applyNumberFormat="1" applyFont="1" applyFill="1" applyBorder="1" applyAlignment="1" applyProtection="1">
      <alignment horizontal="center"/>
    </xf>
    <xf numFmtId="0" fontId="8" fillId="3" borderId="1" xfId="0" applyFont="1" applyFill="1" applyBorder="1" applyAlignment="1" applyProtection="1">
      <alignment horizontal="center" vertical="center" textRotation="90"/>
      <protection locked="0"/>
    </xf>
    <xf numFmtId="0" fontId="0" fillId="3" borderId="1" xfId="0" applyFill="1" applyBorder="1" applyAlignment="1" applyProtection="1">
      <alignment horizontal="center" vertical="center" textRotation="90" wrapText="1"/>
      <protection locked="0"/>
    </xf>
    <xf numFmtId="0" fontId="7" fillId="0" borderId="1" xfId="0" applyFont="1" applyBorder="1" applyAlignment="1" applyProtection="1">
      <alignment horizontal="center"/>
      <protection locked="0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 tint="0.39997558519241921"/>
  </sheetPr>
  <dimension ref="A1:N18"/>
  <sheetViews>
    <sheetView showGridLines="0" tabSelected="1" zoomScale="110" zoomScaleNormal="110" workbookViewId="0">
      <selection activeCell="D10" sqref="D10"/>
    </sheetView>
  </sheetViews>
  <sheetFormatPr defaultColWidth="12.7109375" defaultRowHeight="15" x14ac:dyDescent="0.25"/>
  <cols>
    <col min="1" max="1" width="11.85546875" style="1" customWidth="1"/>
    <col min="2" max="2" width="14.28515625" style="1" bestFit="1" customWidth="1"/>
    <col min="3" max="6" width="11" style="10" customWidth="1"/>
    <col min="7" max="14" width="11" style="1" customWidth="1"/>
    <col min="15" max="16384" width="12.7109375" style="1"/>
  </cols>
  <sheetData>
    <row r="1" spans="1:14" ht="18.75" x14ac:dyDescent="0.3">
      <c r="A1" s="16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</row>
    <row r="3" spans="1:14" x14ac:dyDescent="0.25">
      <c r="C3" s="11" t="s">
        <v>12</v>
      </c>
      <c r="D3" s="11" t="s">
        <v>13</v>
      </c>
      <c r="E3" s="11" t="s">
        <v>14</v>
      </c>
      <c r="F3" s="11" t="s">
        <v>15</v>
      </c>
      <c r="G3" s="11" t="s">
        <v>18</v>
      </c>
      <c r="H3" s="11" t="s">
        <v>19</v>
      </c>
      <c r="I3" s="11" t="s">
        <v>20</v>
      </c>
      <c r="J3" s="11" t="s">
        <v>21</v>
      </c>
      <c r="K3" s="11" t="s">
        <v>22</v>
      </c>
      <c r="L3" s="11" t="s">
        <v>23</v>
      </c>
      <c r="M3" s="11" t="s">
        <v>24</v>
      </c>
      <c r="N3" s="11" t="s">
        <v>25</v>
      </c>
    </row>
    <row r="4" spans="1:14" x14ac:dyDescent="0.25">
      <c r="A4" s="14" t="s">
        <v>16</v>
      </c>
      <c r="B4" s="2" t="s">
        <v>1</v>
      </c>
      <c r="C4" s="3">
        <v>1568</v>
      </c>
      <c r="D4" s="3">
        <v>1568</v>
      </c>
      <c r="E4" s="3">
        <v>1568</v>
      </c>
      <c r="F4" s="3">
        <v>1568</v>
      </c>
      <c r="G4" s="3">
        <v>1568</v>
      </c>
      <c r="H4" s="3">
        <v>1568</v>
      </c>
      <c r="I4" s="3">
        <v>1568</v>
      </c>
      <c r="J4" s="3">
        <v>1568</v>
      </c>
      <c r="K4" s="3">
        <v>1568</v>
      </c>
      <c r="L4" s="3">
        <v>1568</v>
      </c>
      <c r="M4" s="3">
        <v>2500</v>
      </c>
      <c r="N4" s="3">
        <v>2300</v>
      </c>
    </row>
    <row r="5" spans="1:14" x14ac:dyDescent="0.25">
      <c r="A5" s="14"/>
      <c r="B5" s="4" t="s">
        <v>2</v>
      </c>
      <c r="C5" s="5">
        <v>100</v>
      </c>
      <c r="D5" s="5">
        <v>831</v>
      </c>
      <c r="E5" s="5">
        <v>321</v>
      </c>
      <c r="F5" s="5">
        <v>99</v>
      </c>
      <c r="G5" s="5">
        <v>28</v>
      </c>
      <c r="H5" s="5">
        <v>349</v>
      </c>
      <c r="I5" s="5">
        <v>228</v>
      </c>
      <c r="J5" s="5">
        <v>112</v>
      </c>
      <c r="K5" s="5">
        <v>263</v>
      </c>
      <c r="L5" s="5">
        <v>119</v>
      </c>
      <c r="M5" s="5">
        <v>1</v>
      </c>
      <c r="N5" s="5">
        <v>223</v>
      </c>
    </row>
    <row r="6" spans="1:14" x14ac:dyDescent="0.25">
      <c r="A6" s="14"/>
      <c r="B6" s="4" t="s">
        <v>3</v>
      </c>
      <c r="C6" s="5">
        <v>190</v>
      </c>
      <c r="D6" s="5">
        <v>90</v>
      </c>
      <c r="E6" s="5">
        <v>93</v>
      </c>
      <c r="F6" s="5">
        <v>312</v>
      </c>
      <c r="G6" s="5">
        <v>86</v>
      </c>
      <c r="H6" s="5">
        <v>37</v>
      </c>
      <c r="I6" s="5">
        <v>19</v>
      </c>
      <c r="J6" s="5">
        <v>94</v>
      </c>
      <c r="K6" s="5">
        <v>7</v>
      </c>
      <c r="L6" s="5">
        <v>74</v>
      </c>
      <c r="M6" s="5">
        <v>27</v>
      </c>
      <c r="N6" s="5">
        <v>19</v>
      </c>
    </row>
    <row r="7" spans="1:14" x14ac:dyDescent="0.25">
      <c r="B7" s="6" t="s">
        <v>26</v>
      </c>
      <c r="C7" s="12">
        <f>SUM(C4:C6)</f>
        <v>1858</v>
      </c>
      <c r="D7" s="12">
        <f t="shared" ref="D7:N7" si="0">SUM(D4:D6)</f>
        <v>2489</v>
      </c>
      <c r="E7" s="12">
        <f t="shared" si="0"/>
        <v>1982</v>
      </c>
      <c r="F7" s="12">
        <f t="shared" si="0"/>
        <v>1979</v>
      </c>
      <c r="G7" s="12">
        <f t="shared" si="0"/>
        <v>1682</v>
      </c>
      <c r="H7" s="12">
        <f t="shared" si="0"/>
        <v>1954</v>
      </c>
      <c r="I7" s="12">
        <f t="shared" si="0"/>
        <v>1815</v>
      </c>
      <c r="J7" s="12">
        <f t="shared" si="0"/>
        <v>1774</v>
      </c>
      <c r="K7" s="12">
        <f t="shared" si="0"/>
        <v>1838</v>
      </c>
      <c r="L7" s="12">
        <f t="shared" si="0"/>
        <v>1761</v>
      </c>
      <c r="M7" s="12">
        <f t="shared" si="0"/>
        <v>2528</v>
      </c>
      <c r="N7" s="12">
        <f t="shared" si="0"/>
        <v>2542</v>
      </c>
    </row>
    <row r="8" spans="1:14" x14ac:dyDescent="0.25">
      <c r="A8" s="15" t="s">
        <v>17</v>
      </c>
      <c r="B8" s="2" t="s">
        <v>5</v>
      </c>
      <c r="C8" s="3">
        <v>118</v>
      </c>
      <c r="D8" s="3">
        <v>172</v>
      </c>
      <c r="E8" s="3">
        <v>82</v>
      </c>
      <c r="F8" s="3">
        <v>153</v>
      </c>
      <c r="G8" s="3">
        <v>172</v>
      </c>
      <c r="H8" s="3">
        <v>95</v>
      </c>
      <c r="I8" s="3">
        <v>189</v>
      </c>
      <c r="J8" s="3">
        <v>116</v>
      </c>
      <c r="K8" s="3">
        <v>158</v>
      </c>
      <c r="L8" s="3">
        <v>125</v>
      </c>
      <c r="M8" s="3">
        <v>154</v>
      </c>
      <c r="N8" s="3">
        <v>102</v>
      </c>
    </row>
    <row r="9" spans="1:14" x14ac:dyDescent="0.25">
      <c r="A9" s="15"/>
      <c r="B9" s="4" t="s">
        <v>9</v>
      </c>
      <c r="C9" s="3">
        <v>550</v>
      </c>
      <c r="D9" s="3">
        <v>550</v>
      </c>
      <c r="E9" s="3">
        <v>550</v>
      </c>
      <c r="F9" s="3">
        <v>550</v>
      </c>
      <c r="G9" s="3">
        <v>550</v>
      </c>
      <c r="H9" s="3">
        <v>550</v>
      </c>
      <c r="I9" s="3">
        <v>550</v>
      </c>
      <c r="J9" s="3">
        <v>550</v>
      </c>
      <c r="K9" s="3">
        <v>550</v>
      </c>
      <c r="L9" s="3">
        <v>550</v>
      </c>
      <c r="M9" s="3">
        <v>650</v>
      </c>
      <c r="N9" s="3">
        <v>650</v>
      </c>
    </row>
    <row r="10" spans="1:14" x14ac:dyDescent="0.25">
      <c r="A10" s="15"/>
      <c r="B10" s="4" t="s">
        <v>29</v>
      </c>
      <c r="C10" s="3">
        <v>190</v>
      </c>
      <c r="D10" s="3">
        <v>200</v>
      </c>
      <c r="E10" s="3">
        <v>212.92</v>
      </c>
      <c r="F10" s="3">
        <v>121.08</v>
      </c>
      <c r="G10" s="3">
        <v>249</v>
      </c>
      <c r="H10" s="3">
        <v>301</v>
      </c>
      <c r="I10" s="3">
        <v>253</v>
      </c>
      <c r="J10" s="3">
        <v>167</v>
      </c>
      <c r="K10" s="3">
        <v>53</v>
      </c>
      <c r="L10" s="3">
        <v>451</v>
      </c>
      <c r="M10" s="3">
        <v>292</v>
      </c>
      <c r="N10" s="3">
        <v>71</v>
      </c>
    </row>
    <row r="11" spans="1:14" x14ac:dyDescent="0.25">
      <c r="A11" s="15"/>
      <c r="B11" s="4" t="s">
        <v>7</v>
      </c>
      <c r="C11" s="3">
        <v>35</v>
      </c>
      <c r="D11" s="3">
        <v>35</v>
      </c>
      <c r="E11" s="3">
        <v>35</v>
      </c>
      <c r="F11" s="3">
        <v>35</v>
      </c>
      <c r="G11" s="3">
        <v>35</v>
      </c>
      <c r="H11" s="3">
        <v>35</v>
      </c>
      <c r="I11" s="3">
        <v>35</v>
      </c>
      <c r="J11" s="3">
        <v>35</v>
      </c>
      <c r="K11" s="3">
        <v>35</v>
      </c>
      <c r="L11" s="3">
        <v>35</v>
      </c>
      <c r="M11" s="3">
        <v>35</v>
      </c>
      <c r="N11" s="3">
        <v>35</v>
      </c>
    </row>
    <row r="12" spans="1:14" x14ac:dyDescent="0.25">
      <c r="A12" s="15"/>
      <c r="B12" s="4" t="s">
        <v>10</v>
      </c>
      <c r="C12" s="3">
        <v>90</v>
      </c>
      <c r="D12" s="3">
        <v>90</v>
      </c>
      <c r="E12" s="3">
        <v>90</v>
      </c>
      <c r="F12" s="3">
        <v>90</v>
      </c>
      <c r="G12" s="3">
        <v>90</v>
      </c>
      <c r="H12" s="3">
        <v>90</v>
      </c>
      <c r="I12" s="3">
        <v>90</v>
      </c>
      <c r="J12" s="3">
        <v>90</v>
      </c>
      <c r="K12" s="3">
        <v>90</v>
      </c>
      <c r="L12" s="3">
        <v>90</v>
      </c>
      <c r="M12" s="3">
        <v>90</v>
      </c>
      <c r="N12" s="3">
        <v>90</v>
      </c>
    </row>
    <row r="13" spans="1:14" x14ac:dyDescent="0.25">
      <c r="A13" s="15"/>
      <c r="B13" s="4" t="s">
        <v>11</v>
      </c>
      <c r="C13" s="3">
        <v>200</v>
      </c>
      <c r="D13" s="3">
        <v>139</v>
      </c>
      <c r="E13" s="3">
        <v>123</v>
      </c>
      <c r="F13" s="3">
        <v>80</v>
      </c>
      <c r="G13" s="3">
        <v>327</v>
      </c>
      <c r="H13" s="3">
        <v>301</v>
      </c>
      <c r="I13" s="3">
        <v>227</v>
      </c>
      <c r="J13" s="3">
        <v>146</v>
      </c>
      <c r="K13" s="3">
        <v>472</v>
      </c>
      <c r="L13" s="3">
        <v>149</v>
      </c>
      <c r="M13" s="3">
        <v>90</v>
      </c>
      <c r="N13" s="3">
        <v>440</v>
      </c>
    </row>
    <row r="14" spans="1:14" x14ac:dyDescent="0.25">
      <c r="A14" s="15"/>
      <c r="B14" s="4" t="s">
        <v>4</v>
      </c>
      <c r="C14" s="3">
        <v>90</v>
      </c>
      <c r="D14" s="3">
        <v>105.21</v>
      </c>
      <c r="E14" s="3">
        <v>89.92</v>
      </c>
      <c r="F14" s="3">
        <v>102.31</v>
      </c>
      <c r="G14" s="3">
        <v>148</v>
      </c>
      <c r="H14" s="3">
        <v>112</v>
      </c>
      <c r="I14" s="3">
        <v>179</v>
      </c>
      <c r="J14" s="3">
        <v>222</v>
      </c>
      <c r="K14" s="3">
        <v>250</v>
      </c>
      <c r="L14" s="3">
        <v>132</v>
      </c>
      <c r="M14" s="3">
        <v>181</v>
      </c>
      <c r="N14" s="3">
        <v>104</v>
      </c>
    </row>
    <row r="15" spans="1:14" x14ac:dyDescent="0.25">
      <c r="A15" s="15"/>
      <c r="B15" s="4" t="s">
        <v>8</v>
      </c>
      <c r="C15" s="3">
        <v>340</v>
      </c>
      <c r="D15" s="3">
        <v>421.98</v>
      </c>
      <c r="E15" s="3">
        <v>218.98</v>
      </c>
      <c r="F15" s="3">
        <v>523.99</v>
      </c>
      <c r="G15" s="3">
        <v>221</v>
      </c>
      <c r="H15" s="3">
        <v>483</v>
      </c>
      <c r="I15" s="3">
        <v>423</v>
      </c>
      <c r="J15" s="3">
        <v>91</v>
      </c>
      <c r="K15" s="3">
        <v>91</v>
      </c>
      <c r="L15" s="3">
        <v>224</v>
      </c>
      <c r="M15" s="3">
        <v>183</v>
      </c>
      <c r="N15" s="3">
        <v>429</v>
      </c>
    </row>
    <row r="16" spans="1:14" x14ac:dyDescent="0.25">
      <c r="A16" s="15"/>
      <c r="B16" s="4" t="s">
        <v>6</v>
      </c>
      <c r="C16" s="3">
        <v>85</v>
      </c>
      <c r="D16" s="3">
        <v>85</v>
      </c>
      <c r="E16" s="3">
        <v>85</v>
      </c>
      <c r="F16" s="3">
        <v>85</v>
      </c>
      <c r="G16" s="3">
        <v>85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 s="3">
        <v>85</v>
      </c>
      <c r="N16" s="3">
        <v>85</v>
      </c>
    </row>
    <row r="17" spans="1:14" x14ac:dyDescent="0.25">
      <c r="B17" s="7" t="s">
        <v>27</v>
      </c>
      <c r="C17" s="12">
        <f>SUM(C8:C16)</f>
        <v>1698</v>
      </c>
      <c r="D17" s="12">
        <f t="shared" ref="D17:N17" si="1">SUM(D8:D16)</f>
        <v>1798.19</v>
      </c>
      <c r="E17" s="12">
        <f t="shared" si="1"/>
        <v>1486.8200000000002</v>
      </c>
      <c r="F17" s="12">
        <f t="shared" si="1"/>
        <v>1740.3799999999999</v>
      </c>
      <c r="G17" s="12">
        <f t="shared" si="1"/>
        <v>1877</v>
      </c>
      <c r="H17" s="12">
        <f t="shared" si="1"/>
        <v>2052</v>
      </c>
      <c r="I17" s="12">
        <f t="shared" si="1"/>
        <v>2031</v>
      </c>
      <c r="J17" s="12">
        <f t="shared" si="1"/>
        <v>1502</v>
      </c>
      <c r="K17" s="12">
        <f t="shared" si="1"/>
        <v>1784</v>
      </c>
      <c r="L17" s="12">
        <f t="shared" si="1"/>
        <v>1841</v>
      </c>
      <c r="M17" s="12">
        <f t="shared" si="1"/>
        <v>1760</v>
      </c>
      <c r="N17" s="12">
        <f t="shared" si="1"/>
        <v>2006</v>
      </c>
    </row>
    <row r="18" spans="1:14" x14ac:dyDescent="0.25">
      <c r="A18" s="8"/>
      <c r="B18" s="9" t="s">
        <v>28</v>
      </c>
      <c r="C18" s="13">
        <f>C7-C17</f>
        <v>160</v>
      </c>
      <c r="D18" s="13">
        <f t="shared" ref="D18:N18" si="2">D7-D17</f>
        <v>690.81</v>
      </c>
      <c r="E18" s="13">
        <f t="shared" si="2"/>
        <v>495.17999999999984</v>
      </c>
      <c r="F18" s="13">
        <f t="shared" si="2"/>
        <v>238.62000000000012</v>
      </c>
      <c r="G18" s="13">
        <f t="shared" si="2"/>
        <v>-195</v>
      </c>
      <c r="H18" s="13">
        <f t="shared" si="2"/>
        <v>-98</v>
      </c>
      <c r="I18" s="13">
        <f t="shared" si="2"/>
        <v>-216</v>
      </c>
      <c r="J18" s="13">
        <f t="shared" si="2"/>
        <v>272</v>
      </c>
      <c r="K18" s="13">
        <f t="shared" si="2"/>
        <v>54</v>
      </c>
      <c r="L18" s="13">
        <f t="shared" si="2"/>
        <v>-80</v>
      </c>
      <c r="M18" s="13">
        <f t="shared" si="2"/>
        <v>768</v>
      </c>
      <c r="N18" s="13">
        <f t="shared" si="2"/>
        <v>536</v>
      </c>
    </row>
  </sheetData>
  <sheetProtection sheet="1" objects="1" scenarios="1" selectLockedCells="1"/>
  <sortState xmlns:xlrd2="http://schemas.microsoft.com/office/spreadsheetml/2017/richdata2" ref="B8:B16">
    <sortCondition ref="B16"/>
  </sortState>
  <mergeCells count="3">
    <mergeCell ref="A4:A6"/>
    <mergeCell ref="A8:A16"/>
    <mergeCell ref="A1:N1"/>
  </mergeCells>
  <phoneticPr fontId="4" type="noConversion"/>
  <pageMargins left="0.511811024" right="0.511811024" top="0.78740157499999996" bottom="0.78740157499999996" header="0.31496062000000002" footer="0.31496062000000002"/>
  <pageSetup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Controle de gastos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 Empresarial</dc:creator>
  <cp:lastModifiedBy>asus</cp:lastModifiedBy>
  <dcterms:created xsi:type="dcterms:W3CDTF">2009-01-27T15:48:49Z</dcterms:created>
  <dcterms:modified xsi:type="dcterms:W3CDTF">2021-04-29T19:19:37Z</dcterms:modified>
</cp:coreProperties>
</file>